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. УОРПиАП\ВУЗ, СУЗ, ШКОЛА\_ШКОЛЫ\Олимпиада\2023\Протоколы\Рассылка участникам\"/>
    </mc:Choice>
  </mc:AlternateContent>
  <bookViews>
    <workbookView xWindow="0" yWindow="0" windowWidth="19440" windowHeight="7245"/>
  </bookViews>
  <sheets>
    <sheet name="Россети СЗ" sheetId="1" r:id="rId1"/>
  </sheets>
  <definedNames>
    <definedName name="_xlnm._FilterDatabase" localSheetId="0" hidden="1">'Россети СЗ'!$A$5:$AA$6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Z11" i="1" s="1"/>
  <c r="W15" i="1"/>
  <c r="Z15" i="1" s="1"/>
  <c r="W8" i="1"/>
  <c r="Z8" i="1" s="1"/>
  <c r="W14" i="1"/>
  <c r="Z14" i="1" s="1"/>
  <c r="W18" i="1"/>
  <c r="Z18" i="1" s="1"/>
  <c r="W12" i="1"/>
  <c r="Z12" i="1" s="1"/>
  <c r="W19" i="1"/>
  <c r="Z19" i="1" s="1"/>
  <c r="W16" i="1"/>
  <c r="Z16" i="1" s="1"/>
  <c r="W7" i="1"/>
  <c r="Z7" i="1" s="1"/>
  <c r="W13" i="1"/>
  <c r="Z13" i="1" s="1"/>
  <c r="W9" i="1"/>
  <c r="Z9" i="1" s="1"/>
  <c r="W20" i="1"/>
  <c r="Z20" i="1" s="1"/>
  <c r="W21" i="1"/>
  <c r="Z21" i="1" s="1"/>
  <c r="W10" i="1"/>
  <c r="Z10" i="1" s="1"/>
  <c r="W22" i="1"/>
  <c r="Z22" i="1" s="1"/>
  <c r="W17" i="1"/>
  <c r="Z17" i="1" s="1"/>
  <c r="W26" i="1"/>
  <c r="Z26" i="1" s="1"/>
  <c r="W25" i="1"/>
  <c r="Z25" i="1" s="1"/>
  <c r="W29" i="1"/>
  <c r="Z29" i="1" s="1"/>
  <c r="W27" i="1"/>
  <c r="Z27" i="1" s="1"/>
  <c r="W30" i="1"/>
  <c r="Z30" i="1" s="1"/>
  <c r="W28" i="1"/>
  <c r="Z28" i="1" s="1"/>
  <c r="W24" i="1"/>
  <c r="Z24" i="1" s="1"/>
  <c r="W33" i="1"/>
  <c r="Z33" i="1" s="1"/>
  <c r="W23" i="1"/>
  <c r="Z23" i="1" s="1"/>
  <c r="W34" i="1"/>
  <c r="Z34" i="1" s="1"/>
  <c r="W32" i="1"/>
  <c r="Z32" i="1" s="1"/>
  <c r="W35" i="1"/>
  <c r="Z35" i="1" s="1"/>
  <c r="W36" i="1"/>
  <c r="Z36" i="1" s="1"/>
  <c r="W31" i="1"/>
  <c r="Z31" i="1" s="1"/>
  <c r="W38" i="1"/>
  <c r="Z38" i="1" s="1"/>
  <c r="W42" i="1"/>
  <c r="Z42" i="1" s="1"/>
  <c r="W37" i="1"/>
  <c r="Z37" i="1" s="1"/>
  <c r="W43" i="1"/>
  <c r="Z43" i="1" s="1"/>
  <c r="W39" i="1"/>
  <c r="Z39" i="1" s="1"/>
  <c r="W40" i="1"/>
  <c r="Z40" i="1" s="1"/>
  <c r="W41" i="1"/>
  <c r="Z41" i="1" s="1"/>
  <c r="W44" i="1"/>
  <c r="Z44" i="1" s="1"/>
  <c r="W45" i="1"/>
  <c r="Z45" i="1" s="1"/>
  <c r="Q11" i="1"/>
  <c r="Y11" i="1" s="1"/>
  <c r="Q15" i="1"/>
  <c r="Y15" i="1" s="1"/>
  <c r="Q8" i="1"/>
  <c r="Y8" i="1" s="1"/>
  <c r="Q14" i="1"/>
  <c r="Y14" i="1" s="1"/>
  <c r="Q18" i="1"/>
  <c r="Y18" i="1" s="1"/>
  <c r="Q12" i="1"/>
  <c r="Y12" i="1" s="1"/>
  <c r="Q19" i="1"/>
  <c r="Y19" i="1" s="1"/>
  <c r="Q16" i="1"/>
  <c r="Y16" i="1" s="1"/>
  <c r="Q7" i="1"/>
  <c r="Y7" i="1" s="1"/>
  <c r="Q13" i="1"/>
  <c r="Y13" i="1" s="1"/>
  <c r="Q9" i="1"/>
  <c r="Y9" i="1" s="1"/>
  <c r="Q20" i="1"/>
  <c r="Y20" i="1" s="1"/>
  <c r="Q21" i="1"/>
  <c r="Y21" i="1" s="1"/>
  <c r="Q10" i="1"/>
  <c r="Y10" i="1" s="1"/>
  <c r="Q22" i="1"/>
  <c r="Y22" i="1" s="1"/>
  <c r="Q17" i="1"/>
  <c r="Y17" i="1" s="1"/>
  <c r="Q26" i="1"/>
  <c r="Y26" i="1" s="1"/>
  <c r="Q25" i="1"/>
  <c r="Y25" i="1" s="1"/>
  <c r="Q29" i="1"/>
  <c r="Y29" i="1" s="1"/>
  <c r="Q27" i="1"/>
  <c r="Y27" i="1" s="1"/>
  <c r="Q30" i="1"/>
  <c r="Y30" i="1" s="1"/>
  <c r="Q28" i="1"/>
  <c r="Y28" i="1" s="1"/>
  <c r="Q24" i="1"/>
  <c r="Y24" i="1" s="1"/>
  <c r="Q33" i="1"/>
  <c r="Y33" i="1" s="1"/>
  <c r="Q23" i="1"/>
  <c r="Y23" i="1" s="1"/>
  <c r="Q34" i="1"/>
  <c r="Y34" i="1" s="1"/>
  <c r="Q32" i="1"/>
  <c r="Y32" i="1" s="1"/>
  <c r="Q35" i="1"/>
  <c r="Y35" i="1" s="1"/>
  <c r="Q36" i="1"/>
  <c r="Y36" i="1" s="1"/>
  <c r="Q31" i="1"/>
  <c r="Y31" i="1" s="1"/>
  <c r="Q38" i="1"/>
  <c r="Y38" i="1" s="1"/>
  <c r="Q42" i="1"/>
  <c r="Y42" i="1" s="1"/>
  <c r="Q37" i="1"/>
  <c r="Y37" i="1" s="1"/>
  <c r="Q43" i="1"/>
  <c r="Y43" i="1" s="1"/>
  <c r="Q39" i="1"/>
  <c r="Y39" i="1" s="1"/>
  <c r="Q40" i="1"/>
  <c r="Y40" i="1" s="1"/>
  <c r="Q41" i="1"/>
  <c r="Y41" i="1" s="1"/>
  <c r="Q44" i="1"/>
  <c r="Y44" i="1" s="1"/>
  <c r="Q45" i="1"/>
  <c r="Y45" i="1" s="1"/>
  <c r="K11" i="1" l="1"/>
  <c r="X11" i="1" s="1"/>
  <c r="AA11" i="1" s="1"/>
  <c r="K15" i="1"/>
  <c r="X15" i="1" s="1"/>
  <c r="AA15" i="1" s="1"/>
  <c r="K8" i="1"/>
  <c r="X8" i="1" s="1"/>
  <c r="AA8" i="1" s="1"/>
  <c r="K14" i="1"/>
  <c r="X14" i="1" s="1"/>
  <c r="AA14" i="1" s="1"/>
  <c r="K18" i="1"/>
  <c r="X18" i="1" s="1"/>
  <c r="AA18" i="1" s="1"/>
  <c r="K12" i="1"/>
  <c r="X12" i="1" s="1"/>
  <c r="AA12" i="1" s="1"/>
  <c r="K19" i="1"/>
  <c r="X19" i="1" s="1"/>
  <c r="AA19" i="1" s="1"/>
  <c r="K16" i="1"/>
  <c r="X16" i="1" s="1"/>
  <c r="AA16" i="1" s="1"/>
  <c r="K7" i="1"/>
  <c r="X7" i="1" s="1"/>
  <c r="AA7" i="1" s="1"/>
  <c r="K13" i="1"/>
  <c r="X13" i="1" s="1"/>
  <c r="AA13" i="1" s="1"/>
  <c r="K9" i="1"/>
  <c r="X9" i="1" s="1"/>
  <c r="AA9" i="1" s="1"/>
  <c r="K20" i="1"/>
  <c r="X20" i="1" s="1"/>
  <c r="AA20" i="1" s="1"/>
  <c r="K21" i="1"/>
  <c r="X21" i="1" s="1"/>
  <c r="AA21" i="1" s="1"/>
  <c r="K10" i="1"/>
  <c r="X10" i="1" s="1"/>
  <c r="AA10" i="1" s="1"/>
  <c r="K22" i="1"/>
  <c r="X22" i="1" s="1"/>
  <c r="AA22" i="1" s="1"/>
  <c r="K17" i="1"/>
  <c r="X17" i="1" s="1"/>
  <c r="AA17" i="1" s="1"/>
  <c r="K26" i="1"/>
  <c r="X26" i="1" s="1"/>
  <c r="AA26" i="1" s="1"/>
  <c r="K25" i="1"/>
  <c r="X25" i="1" s="1"/>
  <c r="AA25" i="1" s="1"/>
  <c r="K29" i="1"/>
  <c r="X29" i="1" s="1"/>
  <c r="AA29" i="1" s="1"/>
  <c r="K27" i="1"/>
  <c r="X27" i="1" s="1"/>
  <c r="AA27" i="1" s="1"/>
  <c r="K30" i="1"/>
  <c r="X30" i="1" s="1"/>
  <c r="AA30" i="1" s="1"/>
  <c r="K28" i="1"/>
  <c r="X28" i="1" s="1"/>
  <c r="AA28" i="1" s="1"/>
  <c r="K24" i="1"/>
  <c r="X24" i="1" s="1"/>
  <c r="AA24" i="1" s="1"/>
  <c r="K33" i="1"/>
  <c r="X33" i="1" s="1"/>
  <c r="AA33" i="1" s="1"/>
  <c r="K23" i="1"/>
  <c r="X23" i="1" s="1"/>
  <c r="AA23" i="1" s="1"/>
  <c r="K34" i="1"/>
  <c r="X34" i="1" s="1"/>
  <c r="AA34" i="1" s="1"/>
  <c r="K32" i="1"/>
  <c r="X32" i="1" s="1"/>
  <c r="AA32" i="1" s="1"/>
  <c r="K35" i="1"/>
  <c r="X35" i="1" s="1"/>
  <c r="AA35" i="1" s="1"/>
  <c r="K36" i="1"/>
  <c r="X36" i="1" s="1"/>
  <c r="AA36" i="1" s="1"/>
  <c r="K31" i="1"/>
  <c r="X31" i="1" s="1"/>
  <c r="AA31" i="1" s="1"/>
  <c r="K38" i="1"/>
  <c r="X38" i="1" s="1"/>
  <c r="AA38" i="1" s="1"/>
  <c r="K42" i="1"/>
  <c r="X42" i="1" s="1"/>
  <c r="AA42" i="1" s="1"/>
  <c r="K37" i="1"/>
  <c r="X37" i="1" s="1"/>
  <c r="AA37" i="1" s="1"/>
  <c r="K43" i="1"/>
  <c r="X43" i="1" s="1"/>
  <c r="AA43" i="1" s="1"/>
  <c r="K39" i="1"/>
  <c r="X39" i="1" s="1"/>
  <c r="AA39" i="1" s="1"/>
  <c r="K40" i="1"/>
  <c r="X40" i="1" s="1"/>
  <c r="AA40" i="1" s="1"/>
  <c r="K41" i="1"/>
  <c r="X41" i="1" s="1"/>
  <c r="AA41" i="1" s="1"/>
  <c r="K44" i="1"/>
  <c r="X44" i="1" s="1"/>
  <c r="AA44" i="1" s="1"/>
  <c r="K45" i="1"/>
  <c r="X45" i="1" s="1"/>
  <c r="AA45" i="1" s="1"/>
</calcChain>
</file>

<file path=xl/sharedStrings.xml><?xml version="1.0" encoding="utf-8"?>
<sst xmlns="http://schemas.openxmlformats.org/spreadsheetml/2006/main" count="230" uniqueCount="79">
  <si>
    <t>Населенный пункт</t>
  </si>
  <si>
    <t>Класс</t>
  </si>
  <si>
    <t>математика</t>
  </si>
  <si>
    <t>информатика</t>
  </si>
  <si>
    <t>физика</t>
  </si>
  <si>
    <t>баллы*2</t>
  </si>
  <si>
    <t>ВСЕГО</t>
  </si>
  <si>
    <t>Задача 1</t>
  </si>
  <si>
    <t>Задача 2</t>
  </si>
  <si>
    <t>Задача 3</t>
  </si>
  <si>
    <t>Задача 4</t>
  </si>
  <si>
    <t>Задача 5</t>
  </si>
  <si>
    <t>Сумма баллов по предмету</t>
  </si>
  <si>
    <t>ДЗО / филиал куратор</t>
  </si>
  <si>
    <t>Субъект РФ</t>
  </si>
  <si>
    <t>Персональный идентификатор</t>
  </si>
  <si>
    <t>ПАО "Россети Северо-Запад"</t>
  </si>
  <si>
    <t>Новгородская область</t>
  </si>
  <si>
    <t>7vxddir</t>
  </si>
  <si>
    <t>mv2vpug</t>
  </si>
  <si>
    <t>32a2bb0</t>
  </si>
  <si>
    <t>wd2gs4v</t>
  </si>
  <si>
    <t>qimi95p</t>
  </si>
  <si>
    <t>3dixys3</t>
  </si>
  <si>
    <t>68z1b6v</t>
  </si>
  <si>
    <t>wwdujfk</t>
  </si>
  <si>
    <t>n6akg35</t>
  </si>
  <si>
    <t>lqukajq</t>
  </si>
  <si>
    <t>gtzmbbt</t>
  </si>
  <si>
    <t>q5sletl</t>
  </si>
  <si>
    <t>dg9criy</t>
  </si>
  <si>
    <t>rnqmp0z</t>
  </si>
  <si>
    <t>6xib49i</t>
  </si>
  <si>
    <t>9kcq8o8</t>
  </si>
  <si>
    <t>wxm7nwg</t>
  </si>
  <si>
    <t>d6ilscx</t>
  </si>
  <si>
    <t>rri8te9</t>
  </si>
  <si>
    <t>17ngobv</t>
  </si>
  <si>
    <t>adggo5k</t>
  </si>
  <si>
    <t>91a9oyi</t>
  </si>
  <si>
    <t>mdg46a8</t>
  </si>
  <si>
    <t>2k46k3l</t>
  </si>
  <si>
    <t>3fu0quz</t>
  </si>
  <si>
    <t>npzy62f</t>
  </si>
  <si>
    <t>0lb7oon</t>
  </si>
  <si>
    <t>5ilxql6</t>
  </si>
  <si>
    <t>x4qdni2</t>
  </si>
  <si>
    <t>0xq6psx</t>
  </si>
  <si>
    <t>5kp3zr3</t>
  </si>
  <si>
    <t>ab7v29a</t>
  </si>
  <si>
    <t>qzqqdtv</t>
  </si>
  <si>
    <t>xqpdjd8</t>
  </si>
  <si>
    <t>zt1ks63</t>
  </si>
  <si>
    <t>7llnopd</t>
  </si>
  <si>
    <t>c4ujc5r</t>
  </si>
  <si>
    <t>ffah390</t>
  </si>
  <si>
    <t>sod1kzn</t>
  </si>
  <si>
    <t>10 класс</t>
  </si>
  <si>
    <t>11 класс</t>
  </si>
  <si>
    <t>9 класс</t>
  </si>
  <si>
    <t>Ведомость выполнения заданий 1 этапа Всероссийской олимпиады группы школьников группы компаний "Россети"</t>
  </si>
  <si>
    <t>Дата выполнения: 21-22 января 2023г.</t>
  </si>
  <si>
    <t>Формат проведения: дистанционно под наблюдением (прокторинг)</t>
  </si>
  <si>
    <t>Зелёная 6</t>
  </si>
  <si>
    <t>новгородский район</t>
  </si>
  <si>
    <t>г. Боровичи</t>
  </si>
  <si>
    <t>г. Великий Новгород</t>
  </si>
  <si>
    <t>тер.Массив №1, СТ Весна</t>
  </si>
  <si>
    <t>Хвойнинский район, посёлок Хвойная</t>
  </si>
  <si>
    <t>Малая Вишера</t>
  </si>
  <si>
    <t>Маловишерский район д.Бурга</t>
  </si>
  <si>
    <t xml:space="preserve">д.Новая мельница </t>
  </si>
  <si>
    <t>г. Пестово</t>
  </si>
  <si>
    <t>Хвойнинский муниципальный округ, посёлок Хвойная</t>
  </si>
  <si>
    <t xml:space="preserve">г. Боровичи </t>
  </si>
  <si>
    <t xml:space="preserve">мошенской район д. мельник </t>
  </si>
  <si>
    <t>Окуловский район, посёлок Угловка</t>
  </si>
  <si>
    <t>г.Боровичи</t>
  </si>
  <si>
    <t>Новгородский район, деревня Григорово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</si>
</sst>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2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tabSelected="1" zoomScale="80" zoomScaleNormal="80" workbookViewId="0">
      <selection activeCell="AG8" sqref="AG8"/>
    </sheetView>
  </sheetViews>
  <sheetFormatPr defaultRowHeight="15" x14ac:dyDescent="0.25"/>
  <cols>
    <col min="1" max="1" width="14.5703125" style="7" customWidth="1"/>
    <col min="2" max="2" width="28.42578125" style="7" customWidth="1"/>
    <col min="3" max="3" width="28.5703125" style="7" customWidth="1"/>
    <col min="4" max="4" width="15" style="7" customWidth="1"/>
    <col min="5" max="5" width="9.140625" style="7"/>
    <col min="6" max="23" width="9.140625" style="7" hidden="1" customWidth="1"/>
    <col min="24" max="26" width="9.140625" style="7" customWidth="1"/>
    <col min="27" max="16384" width="9.140625" style="7"/>
  </cols>
  <sheetData>
    <row r="1" spans="1:27" ht="30" customHeight="1" x14ac:dyDescent="0.25">
      <c r="A1" s="20" t="s">
        <v>60</v>
      </c>
      <c r="B1" s="20"/>
      <c r="C1" s="20"/>
      <c r="D1" s="20"/>
    </row>
    <row r="2" spans="1:27" ht="26.25" customHeight="1" x14ac:dyDescent="0.25">
      <c r="A2" s="20" t="s">
        <v>61</v>
      </c>
      <c r="B2" s="20"/>
      <c r="C2" s="20"/>
      <c r="D2" s="20"/>
    </row>
    <row r="3" spans="1:27" ht="27" customHeight="1" x14ac:dyDescent="0.25">
      <c r="A3" s="20" t="s">
        <v>62</v>
      </c>
      <c r="B3" s="20"/>
      <c r="C3" s="20"/>
      <c r="D3" s="20"/>
    </row>
    <row r="4" spans="1:27" ht="15.75" thickBot="1" x14ac:dyDescent="0.3"/>
    <row r="5" spans="1:27" s="1" customFormat="1" ht="25.5" customHeight="1" x14ac:dyDescent="0.25">
      <c r="A5" s="26" t="s">
        <v>13</v>
      </c>
      <c r="B5" s="27" t="s">
        <v>14</v>
      </c>
      <c r="C5" s="27" t="s">
        <v>0</v>
      </c>
      <c r="D5" s="27" t="s">
        <v>15</v>
      </c>
      <c r="E5" s="27" t="s">
        <v>1</v>
      </c>
      <c r="F5" s="28" t="s">
        <v>2</v>
      </c>
      <c r="G5" s="28"/>
      <c r="H5" s="28"/>
      <c r="I5" s="28"/>
      <c r="J5" s="28"/>
      <c r="K5" s="28"/>
      <c r="L5" s="28" t="s">
        <v>3</v>
      </c>
      <c r="M5" s="28"/>
      <c r="N5" s="28"/>
      <c r="O5" s="28"/>
      <c r="P5" s="28"/>
      <c r="Q5" s="28"/>
      <c r="R5" s="28" t="s">
        <v>4</v>
      </c>
      <c r="S5" s="28"/>
      <c r="T5" s="28"/>
      <c r="U5" s="28"/>
      <c r="V5" s="28"/>
      <c r="W5" s="28"/>
      <c r="X5" s="29" t="s">
        <v>5</v>
      </c>
      <c r="Y5" s="29"/>
      <c r="Z5" s="29"/>
      <c r="AA5" s="30" t="s">
        <v>6</v>
      </c>
    </row>
    <row r="6" spans="1:27" s="1" customFormat="1" ht="39" thickBot="1" x14ac:dyDescent="0.3">
      <c r="A6" s="31"/>
      <c r="B6" s="25"/>
      <c r="C6" s="25"/>
      <c r="D6" s="25" t="s">
        <v>15</v>
      </c>
      <c r="E6" s="25"/>
      <c r="F6" s="22" t="s">
        <v>7</v>
      </c>
      <c r="G6" s="22" t="s">
        <v>8</v>
      </c>
      <c r="H6" s="22" t="s">
        <v>9</v>
      </c>
      <c r="I6" s="22" t="s">
        <v>10</v>
      </c>
      <c r="J6" s="22" t="s">
        <v>11</v>
      </c>
      <c r="K6" s="3" t="s">
        <v>12</v>
      </c>
      <c r="L6" s="22" t="s">
        <v>7</v>
      </c>
      <c r="M6" s="22" t="s">
        <v>8</v>
      </c>
      <c r="N6" s="22" t="s">
        <v>9</v>
      </c>
      <c r="O6" s="22" t="s">
        <v>10</v>
      </c>
      <c r="P6" s="22" t="s">
        <v>11</v>
      </c>
      <c r="Q6" s="3" t="s">
        <v>12</v>
      </c>
      <c r="R6" s="22" t="s">
        <v>7</v>
      </c>
      <c r="S6" s="22" t="s">
        <v>8</v>
      </c>
      <c r="T6" s="22" t="s">
        <v>9</v>
      </c>
      <c r="U6" s="22" t="s">
        <v>10</v>
      </c>
      <c r="V6" s="22" t="s">
        <v>11</v>
      </c>
      <c r="W6" s="3" t="s">
        <v>12</v>
      </c>
      <c r="X6" s="4" t="s">
        <v>2</v>
      </c>
      <c r="Y6" s="4" t="s">
        <v>3</v>
      </c>
      <c r="Z6" s="4" t="s">
        <v>4</v>
      </c>
      <c r="AA6" s="32"/>
    </row>
    <row r="7" spans="1:27" ht="25.5" x14ac:dyDescent="0.25">
      <c r="A7" s="9" t="s">
        <v>16</v>
      </c>
      <c r="B7" s="10" t="s">
        <v>17</v>
      </c>
      <c r="C7" s="23" t="s">
        <v>66</v>
      </c>
      <c r="D7" s="10" t="s">
        <v>26</v>
      </c>
      <c r="E7" s="10" t="s">
        <v>57</v>
      </c>
      <c r="F7" s="19">
        <v>10</v>
      </c>
      <c r="G7" s="19">
        <v>2</v>
      </c>
      <c r="H7" s="19">
        <v>0</v>
      </c>
      <c r="I7" s="19">
        <v>10</v>
      </c>
      <c r="J7" s="19">
        <v>8</v>
      </c>
      <c r="K7" s="12">
        <f t="shared" ref="K7:K38" si="0">SUM(F7:J7)</f>
        <v>30</v>
      </c>
      <c r="L7" s="19">
        <v>0</v>
      </c>
      <c r="M7" s="19">
        <v>4</v>
      </c>
      <c r="N7" s="19">
        <v>2</v>
      </c>
      <c r="O7" s="19">
        <v>0</v>
      </c>
      <c r="P7" s="19">
        <v>0</v>
      </c>
      <c r="Q7" s="11">
        <f t="shared" ref="Q7:Q38" si="1">SUM(L7:P7)</f>
        <v>6</v>
      </c>
      <c r="R7" s="19">
        <v>0</v>
      </c>
      <c r="S7" s="19">
        <v>0</v>
      </c>
      <c r="T7" s="19">
        <v>0</v>
      </c>
      <c r="U7" s="19">
        <v>0</v>
      </c>
      <c r="V7" s="19">
        <v>0</v>
      </c>
      <c r="W7" s="12">
        <f t="shared" ref="W7:W38" si="2">SUM(R7:V7)</f>
        <v>0</v>
      </c>
      <c r="X7" s="11">
        <f t="shared" ref="X7:X38" si="3">K7*2</f>
        <v>60</v>
      </c>
      <c r="Y7" s="11">
        <f t="shared" ref="Y7:Y38" si="4">Q7*2</f>
        <v>12</v>
      </c>
      <c r="Z7" s="11">
        <f t="shared" ref="Z7:Z38" si="5">W7*2</f>
        <v>0</v>
      </c>
      <c r="AA7" s="33">
        <f t="shared" ref="AA7:AA38" si="6">SUM(X7:Z7)</f>
        <v>72</v>
      </c>
    </row>
    <row r="8" spans="1:27" ht="25.5" x14ac:dyDescent="0.25">
      <c r="A8" s="13" t="s">
        <v>16</v>
      </c>
      <c r="B8" s="6" t="s">
        <v>17</v>
      </c>
      <c r="C8" s="21" t="s">
        <v>66</v>
      </c>
      <c r="D8" s="6" t="s">
        <v>20</v>
      </c>
      <c r="E8" s="6" t="s">
        <v>57</v>
      </c>
      <c r="F8" s="8">
        <v>2</v>
      </c>
      <c r="G8" s="8">
        <v>2</v>
      </c>
      <c r="H8" s="8">
        <v>2</v>
      </c>
      <c r="I8" s="8">
        <v>8</v>
      </c>
      <c r="J8" s="8">
        <v>1</v>
      </c>
      <c r="K8" s="2">
        <f t="shared" si="0"/>
        <v>15</v>
      </c>
      <c r="L8" s="8">
        <v>0</v>
      </c>
      <c r="M8" s="8">
        <v>4</v>
      </c>
      <c r="N8" s="8">
        <v>0</v>
      </c>
      <c r="O8" s="8">
        <v>0</v>
      </c>
      <c r="P8" s="8">
        <v>2</v>
      </c>
      <c r="Q8" s="5">
        <f t="shared" si="1"/>
        <v>6</v>
      </c>
      <c r="R8" s="8">
        <v>0</v>
      </c>
      <c r="S8" s="8">
        <v>2</v>
      </c>
      <c r="T8" s="8">
        <v>0</v>
      </c>
      <c r="U8" s="8">
        <v>4</v>
      </c>
      <c r="V8" s="8">
        <v>3</v>
      </c>
      <c r="W8" s="2">
        <f t="shared" si="2"/>
        <v>9</v>
      </c>
      <c r="X8" s="5">
        <f t="shared" si="3"/>
        <v>30</v>
      </c>
      <c r="Y8" s="5">
        <f t="shared" si="4"/>
        <v>12</v>
      </c>
      <c r="Z8" s="5">
        <f t="shared" si="5"/>
        <v>18</v>
      </c>
      <c r="AA8" s="34">
        <f t="shared" si="6"/>
        <v>60</v>
      </c>
    </row>
    <row r="9" spans="1:27" ht="25.5" x14ac:dyDescent="0.25">
      <c r="A9" s="13" t="s">
        <v>16</v>
      </c>
      <c r="B9" s="6" t="s">
        <v>17</v>
      </c>
      <c r="C9" s="21" t="s">
        <v>65</v>
      </c>
      <c r="D9" s="6" t="s">
        <v>28</v>
      </c>
      <c r="E9" s="6" t="s">
        <v>57</v>
      </c>
      <c r="F9" s="8">
        <v>5</v>
      </c>
      <c r="G9" s="8">
        <v>2</v>
      </c>
      <c r="H9" s="8">
        <v>2</v>
      </c>
      <c r="I9" s="8">
        <v>7</v>
      </c>
      <c r="J9" s="8">
        <v>1</v>
      </c>
      <c r="K9" s="2">
        <f t="shared" si="0"/>
        <v>17</v>
      </c>
      <c r="L9" s="8">
        <v>0</v>
      </c>
      <c r="M9" s="8">
        <v>0</v>
      </c>
      <c r="N9" s="8">
        <v>3</v>
      </c>
      <c r="O9" s="8">
        <v>0</v>
      </c>
      <c r="P9" s="8">
        <v>4</v>
      </c>
      <c r="Q9" s="5">
        <f t="shared" si="1"/>
        <v>7</v>
      </c>
      <c r="R9" s="8">
        <v>1</v>
      </c>
      <c r="S9" s="8">
        <v>2</v>
      </c>
      <c r="T9" s="8">
        <v>1</v>
      </c>
      <c r="U9" s="8">
        <v>1</v>
      </c>
      <c r="V9" s="8">
        <v>1</v>
      </c>
      <c r="W9" s="2">
        <f t="shared" si="2"/>
        <v>6</v>
      </c>
      <c r="X9" s="5">
        <f t="shared" si="3"/>
        <v>34</v>
      </c>
      <c r="Y9" s="5">
        <f t="shared" si="4"/>
        <v>14</v>
      </c>
      <c r="Z9" s="5">
        <f t="shared" si="5"/>
        <v>12</v>
      </c>
      <c r="AA9" s="34">
        <f t="shared" si="6"/>
        <v>60</v>
      </c>
    </row>
    <row r="10" spans="1:27" ht="25.5" x14ac:dyDescent="0.25">
      <c r="A10" s="13" t="s">
        <v>16</v>
      </c>
      <c r="B10" s="6" t="s">
        <v>17</v>
      </c>
      <c r="C10" s="21" t="s">
        <v>66</v>
      </c>
      <c r="D10" s="6" t="s">
        <v>31</v>
      </c>
      <c r="E10" s="6" t="s">
        <v>57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2">
        <f t="shared" si="0"/>
        <v>0</v>
      </c>
      <c r="L10" s="8">
        <v>6</v>
      </c>
      <c r="M10" s="8">
        <v>4</v>
      </c>
      <c r="N10" s="8">
        <v>9</v>
      </c>
      <c r="O10" s="8">
        <v>4</v>
      </c>
      <c r="P10" s="8">
        <v>0</v>
      </c>
      <c r="Q10" s="5">
        <f t="shared" si="1"/>
        <v>23</v>
      </c>
      <c r="R10" s="8"/>
      <c r="S10" s="8"/>
      <c r="T10" s="8"/>
      <c r="U10" s="8"/>
      <c r="V10" s="8"/>
      <c r="W10" s="2">
        <f t="shared" si="2"/>
        <v>0</v>
      </c>
      <c r="X10" s="5">
        <f t="shared" si="3"/>
        <v>0</v>
      </c>
      <c r="Y10" s="5">
        <f t="shared" si="4"/>
        <v>46</v>
      </c>
      <c r="Z10" s="5">
        <f t="shared" si="5"/>
        <v>0</v>
      </c>
      <c r="AA10" s="34">
        <f t="shared" si="6"/>
        <v>46</v>
      </c>
    </row>
    <row r="11" spans="1:27" ht="25.5" x14ac:dyDescent="0.25">
      <c r="A11" s="13" t="s">
        <v>16</v>
      </c>
      <c r="B11" s="6" t="s">
        <v>17</v>
      </c>
      <c r="C11" s="21" t="s">
        <v>63</v>
      </c>
      <c r="D11" s="6" t="s">
        <v>18</v>
      </c>
      <c r="E11" s="6" t="s">
        <v>57</v>
      </c>
      <c r="F11" s="8"/>
      <c r="G11" s="8"/>
      <c r="H11" s="8"/>
      <c r="I11" s="8"/>
      <c r="J11" s="8"/>
      <c r="K11" s="2">
        <f t="shared" si="0"/>
        <v>0</v>
      </c>
      <c r="L11" s="8"/>
      <c r="M11" s="8"/>
      <c r="N11" s="8"/>
      <c r="O11" s="8"/>
      <c r="P11" s="8"/>
      <c r="Q11" s="5">
        <f t="shared" si="1"/>
        <v>0</v>
      </c>
      <c r="R11" s="8">
        <v>5</v>
      </c>
      <c r="S11" s="8">
        <v>6</v>
      </c>
      <c r="T11" s="8">
        <v>0</v>
      </c>
      <c r="U11" s="8">
        <v>6</v>
      </c>
      <c r="V11" s="8">
        <v>0</v>
      </c>
      <c r="W11" s="2">
        <f t="shared" si="2"/>
        <v>17</v>
      </c>
      <c r="X11" s="5">
        <f t="shared" si="3"/>
        <v>0</v>
      </c>
      <c r="Y11" s="5">
        <f t="shared" si="4"/>
        <v>0</v>
      </c>
      <c r="Z11" s="5">
        <f t="shared" si="5"/>
        <v>34</v>
      </c>
      <c r="AA11" s="34">
        <f t="shared" si="6"/>
        <v>34</v>
      </c>
    </row>
    <row r="12" spans="1:27" ht="25.5" x14ac:dyDescent="0.25">
      <c r="A12" s="13" t="s">
        <v>16</v>
      </c>
      <c r="B12" s="6" t="s">
        <v>17</v>
      </c>
      <c r="C12" s="21" t="s">
        <v>69</v>
      </c>
      <c r="D12" s="6" t="s">
        <v>23</v>
      </c>
      <c r="E12" s="6" t="s">
        <v>57</v>
      </c>
      <c r="F12" s="8">
        <v>0</v>
      </c>
      <c r="G12" s="8">
        <v>2</v>
      </c>
      <c r="H12" s="8">
        <v>1</v>
      </c>
      <c r="I12" s="8">
        <v>1</v>
      </c>
      <c r="J12" s="8">
        <v>1</v>
      </c>
      <c r="K12" s="2">
        <f t="shared" si="0"/>
        <v>5</v>
      </c>
      <c r="L12" s="8">
        <v>1</v>
      </c>
      <c r="M12" s="8">
        <v>1</v>
      </c>
      <c r="N12" s="8">
        <v>4</v>
      </c>
      <c r="O12" s="8">
        <v>1</v>
      </c>
      <c r="P12" s="8">
        <v>0</v>
      </c>
      <c r="Q12" s="5">
        <f t="shared" si="1"/>
        <v>7</v>
      </c>
      <c r="R12" s="8">
        <v>1</v>
      </c>
      <c r="S12" s="8">
        <v>2</v>
      </c>
      <c r="T12" s="8">
        <v>1</v>
      </c>
      <c r="U12" s="8">
        <v>1</v>
      </c>
      <c r="V12" s="8">
        <v>0</v>
      </c>
      <c r="W12" s="2">
        <f t="shared" si="2"/>
        <v>5</v>
      </c>
      <c r="X12" s="5">
        <f t="shared" si="3"/>
        <v>10</v>
      </c>
      <c r="Y12" s="5">
        <f t="shared" si="4"/>
        <v>14</v>
      </c>
      <c r="Z12" s="5">
        <f t="shared" si="5"/>
        <v>10</v>
      </c>
      <c r="AA12" s="34">
        <f t="shared" si="6"/>
        <v>34</v>
      </c>
    </row>
    <row r="13" spans="1:27" ht="25.5" x14ac:dyDescent="0.25">
      <c r="A13" s="13" t="s">
        <v>16</v>
      </c>
      <c r="B13" s="6" t="s">
        <v>17</v>
      </c>
      <c r="C13" s="21" t="s">
        <v>70</v>
      </c>
      <c r="D13" s="6" t="s">
        <v>27</v>
      </c>
      <c r="E13" s="6" t="s">
        <v>57</v>
      </c>
      <c r="F13" s="8">
        <v>0</v>
      </c>
      <c r="G13" s="8">
        <v>2</v>
      </c>
      <c r="H13" s="8">
        <v>4</v>
      </c>
      <c r="I13" s="8">
        <v>9</v>
      </c>
      <c r="J13" s="8">
        <v>1</v>
      </c>
      <c r="K13" s="2">
        <f t="shared" si="0"/>
        <v>16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5">
        <f t="shared" si="1"/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2">
        <f t="shared" si="2"/>
        <v>0</v>
      </c>
      <c r="X13" s="5">
        <f t="shared" si="3"/>
        <v>32</v>
      </c>
      <c r="Y13" s="5">
        <f t="shared" si="4"/>
        <v>0</v>
      </c>
      <c r="Z13" s="5">
        <f t="shared" si="5"/>
        <v>0</v>
      </c>
      <c r="AA13" s="34">
        <f t="shared" si="6"/>
        <v>32</v>
      </c>
    </row>
    <row r="14" spans="1:27" ht="25.5" x14ac:dyDescent="0.25">
      <c r="A14" s="13" t="s">
        <v>16</v>
      </c>
      <c r="B14" s="6" t="s">
        <v>17</v>
      </c>
      <c r="C14" s="21" t="s">
        <v>67</v>
      </c>
      <c r="D14" s="6" t="s">
        <v>21</v>
      </c>
      <c r="E14" s="6" t="s">
        <v>57</v>
      </c>
      <c r="F14" s="8">
        <v>5</v>
      </c>
      <c r="G14" s="8">
        <v>2</v>
      </c>
      <c r="H14" s="8">
        <v>2</v>
      </c>
      <c r="I14" s="8">
        <v>1</v>
      </c>
      <c r="J14" s="8">
        <v>1</v>
      </c>
      <c r="K14" s="2">
        <f t="shared" si="0"/>
        <v>11</v>
      </c>
      <c r="L14" s="8"/>
      <c r="M14" s="8"/>
      <c r="N14" s="8"/>
      <c r="O14" s="8"/>
      <c r="P14" s="8"/>
      <c r="Q14" s="5">
        <f t="shared" si="1"/>
        <v>0</v>
      </c>
      <c r="R14" s="8"/>
      <c r="S14" s="8"/>
      <c r="T14" s="8"/>
      <c r="U14" s="8"/>
      <c r="V14" s="8"/>
      <c r="W14" s="2">
        <f t="shared" si="2"/>
        <v>0</v>
      </c>
      <c r="X14" s="5">
        <f t="shared" si="3"/>
        <v>22</v>
      </c>
      <c r="Y14" s="5">
        <f t="shared" si="4"/>
        <v>0</v>
      </c>
      <c r="Z14" s="5">
        <f t="shared" si="5"/>
        <v>0</v>
      </c>
      <c r="AA14" s="34">
        <f t="shared" si="6"/>
        <v>22</v>
      </c>
    </row>
    <row r="15" spans="1:27" ht="25.5" x14ac:dyDescent="0.25">
      <c r="A15" s="13" t="s">
        <v>16</v>
      </c>
      <c r="B15" s="6" t="s">
        <v>17</v>
      </c>
      <c r="C15" s="21" t="s">
        <v>66</v>
      </c>
      <c r="D15" s="6" t="s">
        <v>19</v>
      </c>
      <c r="E15" s="6" t="s">
        <v>57</v>
      </c>
      <c r="F15" s="8">
        <v>5</v>
      </c>
      <c r="G15" s="8">
        <v>2</v>
      </c>
      <c r="H15" s="8">
        <v>1</v>
      </c>
      <c r="I15" s="8">
        <v>0</v>
      </c>
      <c r="J15" s="8">
        <v>0</v>
      </c>
      <c r="K15" s="2">
        <f t="shared" si="0"/>
        <v>8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5">
        <f t="shared" si="1"/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2">
        <f t="shared" si="2"/>
        <v>0</v>
      </c>
      <c r="X15" s="5">
        <f t="shared" si="3"/>
        <v>16</v>
      </c>
      <c r="Y15" s="5">
        <f t="shared" si="4"/>
        <v>0</v>
      </c>
      <c r="Z15" s="5">
        <f t="shared" si="5"/>
        <v>0</v>
      </c>
      <c r="AA15" s="34">
        <f t="shared" si="6"/>
        <v>16</v>
      </c>
    </row>
    <row r="16" spans="1:27" ht="25.5" x14ac:dyDescent="0.25">
      <c r="A16" s="13" t="s">
        <v>16</v>
      </c>
      <c r="B16" s="6" t="s">
        <v>17</v>
      </c>
      <c r="C16" s="21" t="s">
        <v>66</v>
      </c>
      <c r="D16" s="6" t="s">
        <v>25</v>
      </c>
      <c r="E16" s="6" t="s">
        <v>57</v>
      </c>
      <c r="F16" s="8">
        <v>0</v>
      </c>
      <c r="G16" s="8">
        <v>1</v>
      </c>
      <c r="H16" s="8">
        <v>1</v>
      </c>
      <c r="I16" s="8">
        <v>1</v>
      </c>
      <c r="J16" s="8">
        <v>0</v>
      </c>
      <c r="K16" s="2">
        <f t="shared" si="0"/>
        <v>3</v>
      </c>
      <c r="L16" s="8"/>
      <c r="M16" s="8"/>
      <c r="N16" s="8"/>
      <c r="O16" s="8"/>
      <c r="P16" s="8"/>
      <c r="Q16" s="5">
        <f t="shared" si="1"/>
        <v>0</v>
      </c>
      <c r="R16" s="8"/>
      <c r="S16" s="8"/>
      <c r="T16" s="8"/>
      <c r="U16" s="8"/>
      <c r="V16" s="8"/>
      <c r="W16" s="2">
        <f t="shared" si="2"/>
        <v>0</v>
      </c>
      <c r="X16" s="5">
        <f t="shared" si="3"/>
        <v>6</v>
      </c>
      <c r="Y16" s="5">
        <f t="shared" si="4"/>
        <v>0</v>
      </c>
      <c r="Z16" s="5">
        <f t="shared" si="5"/>
        <v>0</v>
      </c>
      <c r="AA16" s="34">
        <f t="shared" si="6"/>
        <v>6</v>
      </c>
    </row>
    <row r="17" spans="1:27" ht="25.5" x14ac:dyDescent="0.25">
      <c r="A17" s="13" t="s">
        <v>16</v>
      </c>
      <c r="B17" s="6" t="s">
        <v>17</v>
      </c>
      <c r="C17" s="21" t="s">
        <v>72</v>
      </c>
      <c r="D17" s="6" t="s">
        <v>33</v>
      </c>
      <c r="E17" s="6" t="s">
        <v>57</v>
      </c>
      <c r="F17" s="8">
        <v>0</v>
      </c>
      <c r="G17" s="8">
        <v>1</v>
      </c>
      <c r="H17" s="8">
        <v>0</v>
      </c>
      <c r="I17" s="8">
        <v>1</v>
      </c>
      <c r="J17" s="8">
        <v>0</v>
      </c>
      <c r="K17" s="2">
        <f t="shared" si="0"/>
        <v>2</v>
      </c>
      <c r="L17" s="8"/>
      <c r="M17" s="8"/>
      <c r="N17" s="8"/>
      <c r="O17" s="8"/>
      <c r="P17" s="8"/>
      <c r="Q17" s="5">
        <f t="shared" si="1"/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2">
        <f t="shared" si="2"/>
        <v>0</v>
      </c>
      <c r="X17" s="5">
        <f t="shared" si="3"/>
        <v>4</v>
      </c>
      <c r="Y17" s="5">
        <f t="shared" si="4"/>
        <v>0</v>
      </c>
      <c r="Z17" s="5">
        <f t="shared" si="5"/>
        <v>0</v>
      </c>
      <c r="AA17" s="34">
        <f t="shared" si="6"/>
        <v>4</v>
      </c>
    </row>
    <row r="18" spans="1:27" ht="25.5" x14ac:dyDescent="0.25">
      <c r="A18" s="13" t="s">
        <v>16</v>
      </c>
      <c r="B18" s="6" t="s">
        <v>17</v>
      </c>
      <c r="C18" s="21" t="s">
        <v>68</v>
      </c>
      <c r="D18" s="6" t="s">
        <v>22</v>
      </c>
      <c r="E18" s="6" t="s">
        <v>57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2">
        <f t="shared" si="0"/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5">
        <f t="shared" si="1"/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2">
        <f t="shared" si="2"/>
        <v>0</v>
      </c>
      <c r="X18" s="5">
        <f t="shared" si="3"/>
        <v>0</v>
      </c>
      <c r="Y18" s="5">
        <f t="shared" si="4"/>
        <v>0</v>
      </c>
      <c r="Z18" s="5">
        <f t="shared" si="5"/>
        <v>0</v>
      </c>
      <c r="AA18" s="34">
        <f t="shared" si="6"/>
        <v>0</v>
      </c>
    </row>
    <row r="19" spans="1:27" ht="25.5" x14ac:dyDescent="0.25">
      <c r="A19" s="13" t="s">
        <v>16</v>
      </c>
      <c r="B19" s="6" t="s">
        <v>17</v>
      </c>
      <c r="C19" s="21" t="s">
        <v>64</v>
      </c>
      <c r="D19" s="6" t="s">
        <v>24</v>
      </c>
      <c r="E19" s="6" t="s">
        <v>57</v>
      </c>
      <c r="F19" s="8"/>
      <c r="G19" s="8"/>
      <c r="H19" s="8"/>
      <c r="I19" s="8"/>
      <c r="J19" s="8"/>
      <c r="K19" s="2">
        <f t="shared" si="0"/>
        <v>0</v>
      </c>
      <c r="L19" s="8"/>
      <c r="M19" s="8"/>
      <c r="N19" s="8"/>
      <c r="O19" s="8"/>
      <c r="P19" s="8"/>
      <c r="Q19" s="5">
        <f t="shared" si="1"/>
        <v>0</v>
      </c>
      <c r="R19" s="8"/>
      <c r="S19" s="8"/>
      <c r="T19" s="8"/>
      <c r="U19" s="8"/>
      <c r="V19" s="8"/>
      <c r="W19" s="2">
        <f t="shared" si="2"/>
        <v>0</v>
      </c>
      <c r="X19" s="5">
        <f t="shared" si="3"/>
        <v>0</v>
      </c>
      <c r="Y19" s="5">
        <f t="shared" si="4"/>
        <v>0</v>
      </c>
      <c r="Z19" s="5">
        <f t="shared" si="5"/>
        <v>0</v>
      </c>
      <c r="AA19" s="34">
        <f t="shared" si="6"/>
        <v>0</v>
      </c>
    </row>
    <row r="20" spans="1:27" ht="25.5" x14ac:dyDescent="0.25">
      <c r="A20" s="13" t="s">
        <v>16</v>
      </c>
      <c r="B20" s="6" t="s">
        <v>17</v>
      </c>
      <c r="C20" s="21" t="s">
        <v>71</v>
      </c>
      <c r="D20" s="6" t="s">
        <v>29</v>
      </c>
      <c r="E20" s="6" t="s">
        <v>57</v>
      </c>
      <c r="F20" s="8"/>
      <c r="G20" s="8"/>
      <c r="H20" s="8"/>
      <c r="I20" s="8"/>
      <c r="J20" s="8"/>
      <c r="K20" s="2">
        <f t="shared" si="0"/>
        <v>0</v>
      </c>
      <c r="L20" s="8"/>
      <c r="M20" s="8"/>
      <c r="N20" s="8"/>
      <c r="O20" s="8"/>
      <c r="P20" s="8"/>
      <c r="Q20" s="5">
        <f t="shared" si="1"/>
        <v>0</v>
      </c>
      <c r="R20" s="8"/>
      <c r="S20" s="8"/>
      <c r="T20" s="8"/>
      <c r="U20" s="8"/>
      <c r="V20" s="8"/>
      <c r="W20" s="2">
        <f t="shared" si="2"/>
        <v>0</v>
      </c>
      <c r="X20" s="5">
        <f t="shared" si="3"/>
        <v>0</v>
      </c>
      <c r="Y20" s="5">
        <f t="shared" si="4"/>
        <v>0</v>
      </c>
      <c r="Z20" s="5">
        <f t="shared" si="5"/>
        <v>0</v>
      </c>
      <c r="AA20" s="34">
        <f t="shared" si="6"/>
        <v>0</v>
      </c>
    </row>
    <row r="21" spans="1:27" ht="25.5" x14ac:dyDescent="0.25">
      <c r="A21" s="13" t="s">
        <v>16</v>
      </c>
      <c r="B21" s="6" t="s">
        <v>17</v>
      </c>
      <c r="C21" s="21" t="s">
        <v>66</v>
      </c>
      <c r="D21" s="6" t="s">
        <v>30</v>
      </c>
      <c r="E21" s="6" t="s">
        <v>57</v>
      </c>
      <c r="F21" s="8"/>
      <c r="G21" s="8"/>
      <c r="H21" s="8"/>
      <c r="I21" s="8"/>
      <c r="J21" s="8"/>
      <c r="K21" s="2">
        <f t="shared" si="0"/>
        <v>0</v>
      </c>
      <c r="L21" s="8"/>
      <c r="M21" s="8"/>
      <c r="N21" s="8"/>
      <c r="O21" s="8"/>
      <c r="P21" s="8"/>
      <c r="Q21" s="5">
        <f t="shared" si="1"/>
        <v>0</v>
      </c>
      <c r="R21" s="8"/>
      <c r="S21" s="8"/>
      <c r="T21" s="8"/>
      <c r="U21" s="8"/>
      <c r="V21" s="8"/>
      <c r="W21" s="2">
        <f t="shared" si="2"/>
        <v>0</v>
      </c>
      <c r="X21" s="5">
        <f t="shared" si="3"/>
        <v>0</v>
      </c>
      <c r="Y21" s="5">
        <f t="shared" si="4"/>
        <v>0</v>
      </c>
      <c r="Z21" s="5">
        <f t="shared" si="5"/>
        <v>0</v>
      </c>
      <c r="AA21" s="34">
        <f t="shared" si="6"/>
        <v>0</v>
      </c>
    </row>
    <row r="22" spans="1:27" ht="26.25" thickBot="1" x14ac:dyDescent="0.3">
      <c r="A22" s="14" t="s">
        <v>16</v>
      </c>
      <c r="B22" s="15" t="s">
        <v>17</v>
      </c>
      <c r="C22" s="24" t="s">
        <v>66</v>
      </c>
      <c r="D22" s="15" t="s">
        <v>32</v>
      </c>
      <c r="E22" s="15" t="s">
        <v>57</v>
      </c>
      <c r="F22" s="16"/>
      <c r="G22" s="16"/>
      <c r="H22" s="16"/>
      <c r="I22" s="16"/>
      <c r="J22" s="16"/>
      <c r="K22" s="17">
        <f t="shared" si="0"/>
        <v>0</v>
      </c>
      <c r="L22" s="16"/>
      <c r="M22" s="16"/>
      <c r="N22" s="16"/>
      <c r="O22" s="16"/>
      <c r="P22" s="16"/>
      <c r="Q22" s="18">
        <f t="shared" si="1"/>
        <v>0</v>
      </c>
      <c r="R22" s="16"/>
      <c r="S22" s="16"/>
      <c r="T22" s="16"/>
      <c r="U22" s="16"/>
      <c r="V22" s="16"/>
      <c r="W22" s="17">
        <f t="shared" si="2"/>
        <v>0</v>
      </c>
      <c r="X22" s="18">
        <f t="shared" si="3"/>
        <v>0</v>
      </c>
      <c r="Y22" s="18">
        <f t="shared" si="4"/>
        <v>0</v>
      </c>
      <c r="Z22" s="18">
        <f t="shared" si="5"/>
        <v>0</v>
      </c>
      <c r="AA22" s="35">
        <f t="shared" si="6"/>
        <v>0</v>
      </c>
    </row>
    <row r="23" spans="1:27" ht="25.5" x14ac:dyDescent="0.25">
      <c r="A23" s="9" t="s">
        <v>16</v>
      </c>
      <c r="B23" s="10" t="s">
        <v>17</v>
      </c>
      <c r="C23" s="23" t="s">
        <v>66</v>
      </c>
      <c r="D23" s="10" t="s">
        <v>42</v>
      </c>
      <c r="E23" s="10" t="s">
        <v>58</v>
      </c>
      <c r="F23" s="19">
        <v>2</v>
      </c>
      <c r="G23" s="19">
        <v>10</v>
      </c>
      <c r="H23" s="19">
        <v>10</v>
      </c>
      <c r="I23" s="19">
        <v>1</v>
      </c>
      <c r="J23" s="19">
        <v>9</v>
      </c>
      <c r="K23" s="12">
        <f t="shared" si="0"/>
        <v>32</v>
      </c>
      <c r="L23" s="19">
        <v>4</v>
      </c>
      <c r="M23" s="19">
        <v>2</v>
      </c>
      <c r="N23" s="19">
        <v>5</v>
      </c>
      <c r="O23" s="19">
        <v>10</v>
      </c>
      <c r="P23" s="19">
        <v>9</v>
      </c>
      <c r="Q23" s="11">
        <f t="shared" si="1"/>
        <v>30</v>
      </c>
      <c r="R23" s="19">
        <v>9</v>
      </c>
      <c r="S23" s="19">
        <v>1</v>
      </c>
      <c r="T23" s="19">
        <v>2</v>
      </c>
      <c r="U23" s="19">
        <v>0</v>
      </c>
      <c r="V23" s="19">
        <v>0</v>
      </c>
      <c r="W23" s="12">
        <f t="shared" si="2"/>
        <v>12</v>
      </c>
      <c r="X23" s="11">
        <f t="shared" si="3"/>
        <v>64</v>
      </c>
      <c r="Y23" s="11">
        <f t="shared" si="4"/>
        <v>60</v>
      </c>
      <c r="Z23" s="11">
        <f t="shared" si="5"/>
        <v>24</v>
      </c>
      <c r="AA23" s="33">
        <f t="shared" si="6"/>
        <v>148</v>
      </c>
    </row>
    <row r="24" spans="1:27" ht="25.5" x14ac:dyDescent="0.25">
      <c r="A24" s="13" t="s">
        <v>16</v>
      </c>
      <c r="B24" s="6" t="s">
        <v>17</v>
      </c>
      <c r="C24" s="21" t="s">
        <v>66</v>
      </c>
      <c r="D24" s="6" t="s">
        <v>40</v>
      </c>
      <c r="E24" s="6" t="s">
        <v>58</v>
      </c>
      <c r="F24" s="8">
        <v>2</v>
      </c>
      <c r="G24" s="8">
        <v>10</v>
      </c>
      <c r="H24" s="8">
        <v>1</v>
      </c>
      <c r="I24" s="8">
        <v>4</v>
      </c>
      <c r="J24" s="8">
        <v>0</v>
      </c>
      <c r="K24" s="2">
        <f t="shared" si="0"/>
        <v>17</v>
      </c>
      <c r="L24" s="8">
        <v>1</v>
      </c>
      <c r="M24" s="8">
        <v>6</v>
      </c>
      <c r="N24" s="8">
        <v>0</v>
      </c>
      <c r="O24" s="8">
        <v>1</v>
      </c>
      <c r="P24" s="8">
        <v>2</v>
      </c>
      <c r="Q24" s="5">
        <f t="shared" si="1"/>
        <v>10</v>
      </c>
      <c r="R24" s="8">
        <v>4</v>
      </c>
      <c r="S24" s="8">
        <v>3</v>
      </c>
      <c r="T24" s="8">
        <v>1</v>
      </c>
      <c r="U24" s="8">
        <v>10</v>
      </c>
      <c r="V24" s="8">
        <v>6</v>
      </c>
      <c r="W24" s="2">
        <f t="shared" si="2"/>
        <v>24</v>
      </c>
      <c r="X24" s="5">
        <f t="shared" si="3"/>
        <v>34</v>
      </c>
      <c r="Y24" s="5">
        <f t="shared" si="4"/>
        <v>20</v>
      </c>
      <c r="Z24" s="5">
        <f t="shared" si="5"/>
        <v>48</v>
      </c>
      <c r="AA24" s="34">
        <f t="shared" si="6"/>
        <v>102</v>
      </c>
    </row>
    <row r="25" spans="1:27" ht="25.5" x14ac:dyDescent="0.25">
      <c r="A25" s="13" t="s">
        <v>16</v>
      </c>
      <c r="B25" s="6" t="s">
        <v>17</v>
      </c>
      <c r="C25" s="21" t="s">
        <v>73</v>
      </c>
      <c r="D25" s="6" t="s">
        <v>35</v>
      </c>
      <c r="E25" s="6" t="s">
        <v>58</v>
      </c>
      <c r="F25" s="8">
        <v>2</v>
      </c>
      <c r="G25" s="8">
        <v>0</v>
      </c>
      <c r="H25" s="8">
        <v>0</v>
      </c>
      <c r="I25" s="8">
        <v>0</v>
      </c>
      <c r="J25" s="8">
        <v>10</v>
      </c>
      <c r="K25" s="2">
        <f t="shared" si="0"/>
        <v>12</v>
      </c>
      <c r="L25" s="8">
        <v>3</v>
      </c>
      <c r="M25" s="8">
        <v>10</v>
      </c>
      <c r="N25" s="8">
        <v>0</v>
      </c>
      <c r="O25" s="8">
        <v>0</v>
      </c>
      <c r="P25" s="8">
        <v>0</v>
      </c>
      <c r="Q25" s="5">
        <f t="shared" si="1"/>
        <v>13</v>
      </c>
      <c r="R25" s="8">
        <v>6</v>
      </c>
      <c r="S25" s="8">
        <v>0</v>
      </c>
      <c r="T25" s="8">
        <v>6</v>
      </c>
      <c r="U25" s="8">
        <v>3</v>
      </c>
      <c r="V25" s="8">
        <v>0</v>
      </c>
      <c r="W25" s="2">
        <f t="shared" si="2"/>
        <v>15</v>
      </c>
      <c r="X25" s="5">
        <f t="shared" si="3"/>
        <v>24</v>
      </c>
      <c r="Y25" s="5">
        <f t="shared" si="4"/>
        <v>26</v>
      </c>
      <c r="Z25" s="5">
        <f t="shared" si="5"/>
        <v>30</v>
      </c>
      <c r="AA25" s="34">
        <f t="shared" si="6"/>
        <v>80</v>
      </c>
    </row>
    <row r="26" spans="1:27" ht="25.5" x14ac:dyDescent="0.25">
      <c r="A26" s="13" t="s">
        <v>16</v>
      </c>
      <c r="B26" s="6" t="s">
        <v>17</v>
      </c>
      <c r="C26" s="21" t="s">
        <v>65</v>
      </c>
      <c r="D26" s="6" t="s">
        <v>34</v>
      </c>
      <c r="E26" s="6" t="s">
        <v>58</v>
      </c>
      <c r="F26" s="8">
        <v>5</v>
      </c>
      <c r="G26" s="8">
        <v>0</v>
      </c>
      <c r="H26" s="8">
        <v>2</v>
      </c>
      <c r="I26" s="8">
        <v>0</v>
      </c>
      <c r="J26" s="8">
        <v>0</v>
      </c>
      <c r="K26" s="2">
        <f t="shared" si="0"/>
        <v>7</v>
      </c>
      <c r="L26" s="8">
        <v>0</v>
      </c>
      <c r="M26" s="8">
        <v>6</v>
      </c>
      <c r="N26" s="8">
        <v>0</v>
      </c>
      <c r="O26" s="8">
        <v>0</v>
      </c>
      <c r="P26" s="8">
        <v>0</v>
      </c>
      <c r="Q26" s="5">
        <f t="shared" si="1"/>
        <v>6</v>
      </c>
      <c r="R26" s="8">
        <v>3</v>
      </c>
      <c r="S26" s="8">
        <v>3</v>
      </c>
      <c r="T26" s="8">
        <v>4</v>
      </c>
      <c r="U26" s="8">
        <v>4</v>
      </c>
      <c r="V26" s="8">
        <v>3</v>
      </c>
      <c r="W26" s="2">
        <f t="shared" si="2"/>
        <v>17</v>
      </c>
      <c r="X26" s="5">
        <f t="shared" si="3"/>
        <v>14</v>
      </c>
      <c r="Y26" s="5">
        <f t="shared" si="4"/>
        <v>12</v>
      </c>
      <c r="Z26" s="5">
        <f t="shared" si="5"/>
        <v>34</v>
      </c>
      <c r="AA26" s="34">
        <f t="shared" si="6"/>
        <v>60</v>
      </c>
    </row>
    <row r="27" spans="1:27" ht="25.5" x14ac:dyDescent="0.25">
      <c r="A27" s="13" t="s">
        <v>16</v>
      </c>
      <c r="B27" s="6" t="s">
        <v>17</v>
      </c>
      <c r="C27" s="21" t="s">
        <v>65</v>
      </c>
      <c r="D27" s="6" t="s">
        <v>37</v>
      </c>
      <c r="E27" s="6" t="s">
        <v>58</v>
      </c>
      <c r="F27" s="8">
        <v>2</v>
      </c>
      <c r="G27" s="8">
        <v>5</v>
      </c>
      <c r="H27" s="8">
        <v>2</v>
      </c>
      <c r="I27" s="8">
        <v>2</v>
      </c>
      <c r="J27" s="8">
        <v>0</v>
      </c>
      <c r="K27" s="2">
        <f t="shared" si="0"/>
        <v>11</v>
      </c>
      <c r="L27" s="8">
        <v>2</v>
      </c>
      <c r="M27" s="8">
        <v>2</v>
      </c>
      <c r="N27" s="8">
        <v>0</v>
      </c>
      <c r="O27" s="8">
        <v>0</v>
      </c>
      <c r="P27" s="8">
        <v>3</v>
      </c>
      <c r="Q27" s="5">
        <f t="shared" si="1"/>
        <v>7</v>
      </c>
      <c r="R27" s="8">
        <v>2</v>
      </c>
      <c r="S27" s="8">
        <v>2</v>
      </c>
      <c r="T27" s="8">
        <v>2</v>
      </c>
      <c r="U27" s="8">
        <v>1</v>
      </c>
      <c r="V27" s="8">
        <v>1</v>
      </c>
      <c r="W27" s="2">
        <f t="shared" si="2"/>
        <v>8</v>
      </c>
      <c r="X27" s="5">
        <f t="shared" si="3"/>
        <v>22</v>
      </c>
      <c r="Y27" s="5">
        <f t="shared" si="4"/>
        <v>14</v>
      </c>
      <c r="Z27" s="5">
        <f t="shared" si="5"/>
        <v>16</v>
      </c>
      <c r="AA27" s="34">
        <f t="shared" si="6"/>
        <v>52</v>
      </c>
    </row>
    <row r="28" spans="1:27" ht="25.5" x14ac:dyDescent="0.25">
      <c r="A28" s="13" t="s">
        <v>16</v>
      </c>
      <c r="B28" s="6" t="s">
        <v>17</v>
      </c>
      <c r="C28" s="21" t="s">
        <v>76</v>
      </c>
      <c r="D28" s="6" t="s">
        <v>39</v>
      </c>
      <c r="E28" s="6" t="s">
        <v>58</v>
      </c>
      <c r="F28" s="8">
        <v>1</v>
      </c>
      <c r="G28" s="8">
        <v>1</v>
      </c>
      <c r="H28" s="8">
        <v>1</v>
      </c>
      <c r="I28" s="8">
        <v>3</v>
      </c>
      <c r="J28" s="8">
        <v>0</v>
      </c>
      <c r="K28" s="2">
        <f t="shared" si="0"/>
        <v>6</v>
      </c>
      <c r="L28" s="8">
        <v>0</v>
      </c>
      <c r="M28" s="8">
        <v>6</v>
      </c>
      <c r="N28" s="8">
        <v>0</v>
      </c>
      <c r="O28" s="8">
        <v>0</v>
      </c>
      <c r="P28" s="8">
        <v>0</v>
      </c>
      <c r="Q28" s="5">
        <f t="shared" si="1"/>
        <v>6</v>
      </c>
      <c r="R28" s="8">
        <v>1</v>
      </c>
      <c r="S28" s="8">
        <v>1</v>
      </c>
      <c r="T28" s="8">
        <v>1</v>
      </c>
      <c r="U28" s="8">
        <v>1</v>
      </c>
      <c r="V28" s="8">
        <v>1</v>
      </c>
      <c r="W28" s="2">
        <f t="shared" si="2"/>
        <v>5</v>
      </c>
      <c r="X28" s="5">
        <f t="shared" si="3"/>
        <v>12</v>
      </c>
      <c r="Y28" s="5">
        <f t="shared" si="4"/>
        <v>12</v>
      </c>
      <c r="Z28" s="5">
        <f t="shared" si="5"/>
        <v>10</v>
      </c>
      <c r="AA28" s="34">
        <f t="shared" si="6"/>
        <v>34</v>
      </c>
    </row>
    <row r="29" spans="1:27" ht="25.5" x14ac:dyDescent="0.25">
      <c r="A29" s="13" t="s">
        <v>16</v>
      </c>
      <c r="B29" s="6" t="s">
        <v>17</v>
      </c>
      <c r="C29" s="21" t="s">
        <v>74</v>
      </c>
      <c r="D29" s="6" t="s">
        <v>36</v>
      </c>
      <c r="E29" s="6" t="s">
        <v>58</v>
      </c>
      <c r="F29" s="8">
        <v>3</v>
      </c>
      <c r="G29" s="8">
        <v>1</v>
      </c>
      <c r="H29" s="8">
        <v>1</v>
      </c>
      <c r="I29" s="8">
        <v>3</v>
      </c>
      <c r="J29" s="8">
        <v>2</v>
      </c>
      <c r="K29" s="2">
        <f t="shared" si="0"/>
        <v>10</v>
      </c>
      <c r="L29" s="8">
        <v>2</v>
      </c>
      <c r="M29" s="8">
        <v>2</v>
      </c>
      <c r="N29" s="8">
        <v>0</v>
      </c>
      <c r="O29" s="8">
        <v>0</v>
      </c>
      <c r="P29" s="8">
        <v>0</v>
      </c>
      <c r="Q29" s="5">
        <f t="shared" si="1"/>
        <v>4</v>
      </c>
      <c r="R29" s="8">
        <v>1</v>
      </c>
      <c r="S29" s="8">
        <v>0</v>
      </c>
      <c r="T29" s="8">
        <v>1</v>
      </c>
      <c r="U29" s="8">
        <v>0</v>
      </c>
      <c r="V29" s="8">
        <v>0</v>
      </c>
      <c r="W29" s="2">
        <f t="shared" si="2"/>
        <v>2</v>
      </c>
      <c r="X29" s="5">
        <f t="shared" si="3"/>
        <v>20</v>
      </c>
      <c r="Y29" s="5">
        <f t="shared" si="4"/>
        <v>8</v>
      </c>
      <c r="Z29" s="5">
        <f t="shared" si="5"/>
        <v>4</v>
      </c>
      <c r="AA29" s="34">
        <f t="shared" si="6"/>
        <v>32</v>
      </c>
    </row>
    <row r="30" spans="1:27" ht="25.5" x14ac:dyDescent="0.25">
      <c r="A30" s="13" t="s">
        <v>16</v>
      </c>
      <c r="B30" s="6" t="s">
        <v>17</v>
      </c>
      <c r="C30" s="21" t="s">
        <v>75</v>
      </c>
      <c r="D30" s="6" t="s">
        <v>38</v>
      </c>
      <c r="E30" s="6" t="s">
        <v>58</v>
      </c>
      <c r="F30" s="8">
        <v>0</v>
      </c>
      <c r="G30" s="8">
        <v>0</v>
      </c>
      <c r="H30" s="8">
        <v>0</v>
      </c>
      <c r="I30" s="8">
        <v>2</v>
      </c>
      <c r="J30" s="8">
        <v>0</v>
      </c>
      <c r="K30" s="2">
        <f t="shared" si="0"/>
        <v>2</v>
      </c>
      <c r="L30" s="8">
        <v>3</v>
      </c>
      <c r="M30" s="8">
        <v>0</v>
      </c>
      <c r="N30" s="8">
        <v>0</v>
      </c>
      <c r="O30" s="8">
        <v>0</v>
      </c>
      <c r="P30" s="8">
        <v>0</v>
      </c>
      <c r="Q30" s="5">
        <f t="shared" si="1"/>
        <v>3</v>
      </c>
      <c r="R30" s="8">
        <v>0</v>
      </c>
      <c r="S30" s="8">
        <v>0</v>
      </c>
      <c r="T30" s="8">
        <v>6</v>
      </c>
      <c r="U30" s="8">
        <v>0</v>
      </c>
      <c r="V30" s="8">
        <v>0</v>
      </c>
      <c r="W30" s="2">
        <f t="shared" si="2"/>
        <v>6</v>
      </c>
      <c r="X30" s="5">
        <f t="shared" si="3"/>
        <v>4</v>
      </c>
      <c r="Y30" s="5">
        <f t="shared" si="4"/>
        <v>6</v>
      </c>
      <c r="Z30" s="5">
        <f t="shared" si="5"/>
        <v>12</v>
      </c>
      <c r="AA30" s="34">
        <f t="shared" si="6"/>
        <v>22</v>
      </c>
    </row>
    <row r="31" spans="1:27" ht="25.5" x14ac:dyDescent="0.25">
      <c r="A31" s="13" t="s">
        <v>16</v>
      </c>
      <c r="B31" s="6" t="s">
        <v>17</v>
      </c>
      <c r="C31" s="21" t="s">
        <v>17</v>
      </c>
      <c r="D31" s="6" t="s">
        <v>47</v>
      </c>
      <c r="E31" s="6" t="s">
        <v>58</v>
      </c>
      <c r="F31" s="8">
        <v>1</v>
      </c>
      <c r="G31" s="8">
        <v>2</v>
      </c>
      <c r="H31" s="8">
        <v>1</v>
      </c>
      <c r="I31" s="8">
        <v>0</v>
      </c>
      <c r="J31" s="8">
        <v>1</v>
      </c>
      <c r="K31" s="2">
        <f t="shared" si="0"/>
        <v>5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5">
        <f t="shared" si="1"/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2">
        <f t="shared" si="2"/>
        <v>0</v>
      </c>
      <c r="X31" s="5">
        <f t="shared" si="3"/>
        <v>10</v>
      </c>
      <c r="Y31" s="5">
        <f t="shared" si="4"/>
        <v>0</v>
      </c>
      <c r="Z31" s="5">
        <f t="shared" si="5"/>
        <v>0</v>
      </c>
      <c r="AA31" s="34">
        <f t="shared" si="6"/>
        <v>10</v>
      </c>
    </row>
    <row r="32" spans="1:27" ht="25.5" x14ac:dyDescent="0.25">
      <c r="A32" s="13" t="s">
        <v>16</v>
      </c>
      <c r="B32" s="6" t="s">
        <v>17</v>
      </c>
      <c r="C32" s="21" t="s">
        <v>77</v>
      </c>
      <c r="D32" s="6" t="s">
        <v>44</v>
      </c>
      <c r="E32" s="6" t="s">
        <v>58</v>
      </c>
      <c r="F32" s="8">
        <v>0</v>
      </c>
      <c r="G32" s="8">
        <v>0</v>
      </c>
      <c r="H32" s="8">
        <v>0</v>
      </c>
      <c r="I32" s="8">
        <v>0</v>
      </c>
      <c r="J32" s="8">
        <v>2</v>
      </c>
      <c r="K32" s="2">
        <f t="shared" si="0"/>
        <v>2</v>
      </c>
      <c r="L32" s="8">
        <v>0</v>
      </c>
      <c r="M32" s="8">
        <v>0</v>
      </c>
      <c r="N32" s="8">
        <v>0</v>
      </c>
      <c r="O32" s="8">
        <v>2</v>
      </c>
      <c r="P32" s="8">
        <v>0</v>
      </c>
      <c r="Q32" s="5">
        <f t="shared" si="1"/>
        <v>2</v>
      </c>
      <c r="R32" s="8"/>
      <c r="S32" s="8"/>
      <c r="T32" s="8"/>
      <c r="U32" s="8"/>
      <c r="V32" s="8"/>
      <c r="W32" s="2">
        <f t="shared" si="2"/>
        <v>0</v>
      </c>
      <c r="X32" s="5">
        <f t="shared" si="3"/>
        <v>4</v>
      </c>
      <c r="Y32" s="5">
        <f t="shared" si="4"/>
        <v>4</v>
      </c>
      <c r="Z32" s="5">
        <f t="shared" si="5"/>
        <v>0</v>
      </c>
      <c r="AA32" s="34">
        <f t="shared" si="6"/>
        <v>8</v>
      </c>
    </row>
    <row r="33" spans="1:27" ht="25.5" x14ac:dyDescent="0.25">
      <c r="A33" s="13" t="s">
        <v>16</v>
      </c>
      <c r="B33" s="6" t="s">
        <v>17</v>
      </c>
      <c r="C33" s="21" t="s">
        <v>65</v>
      </c>
      <c r="D33" s="6" t="s">
        <v>41</v>
      </c>
      <c r="E33" s="6" t="s">
        <v>58</v>
      </c>
      <c r="F33" s="8">
        <v>0</v>
      </c>
      <c r="G33" s="8">
        <v>0</v>
      </c>
      <c r="H33" s="8">
        <v>0</v>
      </c>
      <c r="I33" s="8">
        <v>0</v>
      </c>
      <c r="J33" s="8">
        <v>2</v>
      </c>
      <c r="K33" s="2">
        <f t="shared" si="0"/>
        <v>2</v>
      </c>
      <c r="L33" s="8"/>
      <c r="M33" s="8"/>
      <c r="N33" s="8"/>
      <c r="O33" s="8"/>
      <c r="P33" s="8"/>
      <c r="Q33" s="5">
        <f t="shared" si="1"/>
        <v>0</v>
      </c>
      <c r="R33" s="8"/>
      <c r="S33" s="8"/>
      <c r="T33" s="8"/>
      <c r="U33" s="8"/>
      <c r="V33" s="8"/>
      <c r="W33" s="2">
        <f t="shared" si="2"/>
        <v>0</v>
      </c>
      <c r="X33" s="5">
        <f t="shared" si="3"/>
        <v>4</v>
      </c>
      <c r="Y33" s="5">
        <f t="shared" si="4"/>
        <v>0</v>
      </c>
      <c r="Z33" s="5">
        <f t="shared" si="5"/>
        <v>0</v>
      </c>
      <c r="AA33" s="34">
        <f t="shared" si="6"/>
        <v>4</v>
      </c>
    </row>
    <row r="34" spans="1:27" ht="25.5" x14ac:dyDescent="0.25">
      <c r="A34" s="13" t="s">
        <v>16</v>
      </c>
      <c r="B34" s="6" t="s">
        <v>17</v>
      </c>
      <c r="C34" s="21" t="s">
        <v>66</v>
      </c>
      <c r="D34" s="6" t="s">
        <v>43</v>
      </c>
      <c r="E34" s="6" t="s">
        <v>58</v>
      </c>
      <c r="F34" s="8"/>
      <c r="G34" s="8"/>
      <c r="H34" s="8"/>
      <c r="I34" s="8"/>
      <c r="J34" s="8"/>
      <c r="K34" s="2">
        <f t="shared" si="0"/>
        <v>0</v>
      </c>
      <c r="L34" s="8"/>
      <c r="M34" s="8"/>
      <c r="N34" s="8"/>
      <c r="O34" s="8"/>
      <c r="P34" s="8"/>
      <c r="Q34" s="5">
        <f t="shared" si="1"/>
        <v>0</v>
      </c>
      <c r="R34" s="8"/>
      <c r="S34" s="8"/>
      <c r="T34" s="8"/>
      <c r="U34" s="8"/>
      <c r="V34" s="8"/>
      <c r="W34" s="2">
        <f t="shared" si="2"/>
        <v>0</v>
      </c>
      <c r="X34" s="5">
        <f t="shared" si="3"/>
        <v>0</v>
      </c>
      <c r="Y34" s="5">
        <f t="shared" si="4"/>
        <v>0</v>
      </c>
      <c r="Z34" s="5">
        <f t="shared" si="5"/>
        <v>0</v>
      </c>
      <c r="AA34" s="34">
        <f t="shared" si="6"/>
        <v>0</v>
      </c>
    </row>
    <row r="35" spans="1:27" ht="25.5" x14ac:dyDescent="0.25">
      <c r="A35" s="13" t="s">
        <v>16</v>
      </c>
      <c r="B35" s="6" t="s">
        <v>17</v>
      </c>
      <c r="C35" s="21" t="s">
        <v>77</v>
      </c>
      <c r="D35" s="6" t="s">
        <v>45</v>
      </c>
      <c r="E35" s="6" t="s">
        <v>58</v>
      </c>
      <c r="F35" s="8"/>
      <c r="G35" s="8"/>
      <c r="H35" s="8"/>
      <c r="I35" s="8"/>
      <c r="J35" s="8"/>
      <c r="K35" s="2">
        <f t="shared" si="0"/>
        <v>0</v>
      </c>
      <c r="L35" s="8"/>
      <c r="M35" s="8"/>
      <c r="N35" s="8"/>
      <c r="O35" s="8"/>
      <c r="P35" s="8"/>
      <c r="Q35" s="5">
        <f t="shared" si="1"/>
        <v>0</v>
      </c>
      <c r="R35" s="8"/>
      <c r="S35" s="8"/>
      <c r="T35" s="8"/>
      <c r="U35" s="8"/>
      <c r="V35" s="8"/>
      <c r="W35" s="2">
        <f t="shared" si="2"/>
        <v>0</v>
      </c>
      <c r="X35" s="5">
        <f t="shared" si="3"/>
        <v>0</v>
      </c>
      <c r="Y35" s="5">
        <f t="shared" si="4"/>
        <v>0</v>
      </c>
      <c r="Z35" s="5">
        <f t="shared" si="5"/>
        <v>0</v>
      </c>
      <c r="AA35" s="34">
        <f t="shared" si="6"/>
        <v>0</v>
      </c>
    </row>
    <row r="36" spans="1:27" ht="26.25" thickBot="1" x14ac:dyDescent="0.3">
      <c r="A36" s="14" t="s">
        <v>16</v>
      </c>
      <c r="B36" s="15" t="s">
        <v>17</v>
      </c>
      <c r="C36" s="24" t="s">
        <v>78</v>
      </c>
      <c r="D36" s="15" t="s">
        <v>46</v>
      </c>
      <c r="E36" s="15" t="s">
        <v>58</v>
      </c>
      <c r="F36" s="16"/>
      <c r="G36" s="16"/>
      <c r="H36" s="16"/>
      <c r="I36" s="16"/>
      <c r="J36" s="16"/>
      <c r="K36" s="17">
        <f t="shared" si="0"/>
        <v>0</v>
      </c>
      <c r="L36" s="16"/>
      <c r="M36" s="16"/>
      <c r="N36" s="16"/>
      <c r="O36" s="16"/>
      <c r="P36" s="16"/>
      <c r="Q36" s="18">
        <f t="shared" si="1"/>
        <v>0</v>
      </c>
      <c r="R36" s="16"/>
      <c r="S36" s="16"/>
      <c r="T36" s="16"/>
      <c r="U36" s="16"/>
      <c r="V36" s="16"/>
      <c r="W36" s="17">
        <f t="shared" si="2"/>
        <v>0</v>
      </c>
      <c r="X36" s="18">
        <f t="shared" si="3"/>
        <v>0</v>
      </c>
      <c r="Y36" s="18">
        <f t="shared" si="4"/>
        <v>0</v>
      </c>
      <c r="Z36" s="18">
        <f t="shared" si="5"/>
        <v>0</v>
      </c>
      <c r="AA36" s="35">
        <f t="shared" si="6"/>
        <v>0</v>
      </c>
    </row>
    <row r="37" spans="1:27" ht="25.5" x14ac:dyDescent="0.25">
      <c r="A37" s="9" t="s">
        <v>16</v>
      </c>
      <c r="B37" s="10" t="s">
        <v>17</v>
      </c>
      <c r="C37" s="23" t="s">
        <v>66</v>
      </c>
      <c r="D37" s="10" t="s">
        <v>50</v>
      </c>
      <c r="E37" s="10" t="s">
        <v>59</v>
      </c>
      <c r="F37" s="19">
        <v>0</v>
      </c>
      <c r="G37" s="19">
        <v>10</v>
      </c>
      <c r="H37" s="19">
        <v>2</v>
      </c>
      <c r="I37" s="19">
        <v>2</v>
      </c>
      <c r="J37" s="19">
        <v>5</v>
      </c>
      <c r="K37" s="12">
        <f t="shared" si="0"/>
        <v>19</v>
      </c>
      <c r="L37" s="19">
        <v>8</v>
      </c>
      <c r="M37" s="19">
        <v>1</v>
      </c>
      <c r="N37" s="19">
        <v>0</v>
      </c>
      <c r="O37" s="19">
        <v>0</v>
      </c>
      <c r="P37" s="19">
        <v>2</v>
      </c>
      <c r="Q37" s="11">
        <f t="shared" si="1"/>
        <v>11</v>
      </c>
      <c r="R37" s="19">
        <v>10</v>
      </c>
      <c r="S37" s="19">
        <v>0</v>
      </c>
      <c r="T37" s="19">
        <v>0</v>
      </c>
      <c r="U37" s="19">
        <v>7</v>
      </c>
      <c r="V37" s="19">
        <v>4</v>
      </c>
      <c r="W37" s="12">
        <f t="shared" si="2"/>
        <v>21</v>
      </c>
      <c r="X37" s="11">
        <f t="shared" si="3"/>
        <v>38</v>
      </c>
      <c r="Y37" s="11">
        <f t="shared" si="4"/>
        <v>22</v>
      </c>
      <c r="Z37" s="11">
        <f t="shared" si="5"/>
        <v>42</v>
      </c>
      <c r="AA37" s="33">
        <f t="shared" si="6"/>
        <v>102</v>
      </c>
    </row>
    <row r="38" spans="1:27" ht="25.5" x14ac:dyDescent="0.25">
      <c r="A38" s="13" t="s">
        <v>16</v>
      </c>
      <c r="B38" s="6" t="s">
        <v>17</v>
      </c>
      <c r="C38" s="21" t="s">
        <v>66</v>
      </c>
      <c r="D38" s="6" t="s">
        <v>48</v>
      </c>
      <c r="E38" s="6" t="s">
        <v>59</v>
      </c>
      <c r="F38" s="8">
        <v>0</v>
      </c>
      <c r="G38" s="8">
        <v>10</v>
      </c>
      <c r="H38" s="8">
        <v>2</v>
      </c>
      <c r="I38" s="8">
        <v>1</v>
      </c>
      <c r="J38" s="8">
        <v>1</v>
      </c>
      <c r="K38" s="2">
        <f t="shared" si="0"/>
        <v>14</v>
      </c>
      <c r="L38" s="8">
        <v>4</v>
      </c>
      <c r="M38" s="8">
        <v>2</v>
      </c>
      <c r="N38" s="8">
        <v>2</v>
      </c>
      <c r="O38" s="8">
        <v>2</v>
      </c>
      <c r="P38" s="8">
        <v>7</v>
      </c>
      <c r="Q38" s="5">
        <f t="shared" si="1"/>
        <v>17</v>
      </c>
      <c r="R38" s="8">
        <v>9</v>
      </c>
      <c r="S38" s="8">
        <v>2</v>
      </c>
      <c r="T38" s="8">
        <v>4</v>
      </c>
      <c r="U38" s="8">
        <v>0</v>
      </c>
      <c r="V38" s="8">
        <v>4</v>
      </c>
      <c r="W38" s="2">
        <f t="shared" si="2"/>
        <v>19</v>
      </c>
      <c r="X38" s="5">
        <f t="shared" si="3"/>
        <v>28</v>
      </c>
      <c r="Y38" s="5">
        <f t="shared" si="4"/>
        <v>34</v>
      </c>
      <c r="Z38" s="5">
        <f t="shared" si="5"/>
        <v>38</v>
      </c>
      <c r="AA38" s="34">
        <f t="shared" si="6"/>
        <v>100</v>
      </c>
    </row>
    <row r="39" spans="1:27" ht="25.5" x14ac:dyDescent="0.25">
      <c r="A39" s="13" t="s">
        <v>16</v>
      </c>
      <c r="B39" s="6" t="s">
        <v>17</v>
      </c>
      <c r="C39" s="21" t="s">
        <v>66</v>
      </c>
      <c r="D39" s="6" t="s">
        <v>52</v>
      </c>
      <c r="E39" s="6" t="s">
        <v>59</v>
      </c>
      <c r="F39" s="8">
        <v>2</v>
      </c>
      <c r="G39" s="8">
        <v>1</v>
      </c>
      <c r="H39" s="8">
        <v>10</v>
      </c>
      <c r="I39" s="8">
        <v>2</v>
      </c>
      <c r="J39" s="8">
        <v>2</v>
      </c>
      <c r="K39" s="2">
        <f t="shared" ref="K39:K45" si="7">SUM(F39:J39)</f>
        <v>17</v>
      </c>
      <c r="L39" s="8">
        <v>4</v>
      </c>
      <c r="M39" s="8">
        <v>0</v>
      </c>
      <c r="N39" s="8">
        <v>0</v>
      </c>
      <c r="O39" s="8">
        <v>6</v>
      </c>
      <c r="P39" s="8">
        <v>6</v>
      </c>
      <c r="Q39" s="5">
        <f t="shared" ref="Q39:Q45" si="8">SUM(L39:P39)</f>
        <v>16</v>
      </c>
      <c r="R39" s="8">
        <v>4</v>
      </c>
      <c r="S39" s="8">
        <v>3</v>
      </c>
      <c r="T39" s="8">
        <v>4</v>
      </c>
      <c r="U39" s="8">
        <v>2</v>
      </c>
      <c r="V39" s="8">
        <v>2</v>
      </c>
      <c r="W39" s="2">
        <f t="shared" ref="W39:W45" si="9">SUM(R39:V39)</f>
        <v>15</v>
      </c>
      <c r="X39" s="5">
        <f t="shared" ref="X39:X45" si="10">K39*2</f>
        <v>34</v>
      </c>
      <c r="Y39" s="5">
        <f t="shared" ref="Y39:Y45" si="11">Q39*2</f>
        <v>32</v>
      </c>
      <c r="Z39" s="5">
        <f t="shared" ref="Z39:Z45" si="12">W39*2</f>
        <v>30</v>
      </c>
      <c r="AA39" s="34">
        <f t="shared" ref="AA39:AA45" si="13">SUM(X39:Z39)</f>
        <v>96</v>
      </c>
    </row>
    <row r="40" spans="1:27" ht="25.5" x14ac:dyDescent="0.25">
      <c r="A40" s="13" t="s">
        <v>16</v>
      </c>
      <c r="B40" s="6" t="s">
        <v>17</v>
      </c>
      <c r="C40" s="21" t="s">
        <v>66</v>
      </c>
      <c r="D40" s="6" t="s">
        <v>53</v>
      </c>
      <c r="E40" s="6" t="s">
        <v>59</v>
      </c>
      <c r="F40" s="8">
        <v>2</v>
      </c>
      <c r="G40" s="8">
        <v>10</v>
      </c>
      <c r="H40" s="8">
        <v>0</v>
      </c>
      <c r="I40" s="8">
        <v>2</v>
      </c>
      <c r="J40" s="8">
        <v>6</v>
      </c>
      <c r="K40" s="2">
        <f t="shared" si="7"/>
        <v>20</v>
      </c>
      <c r="L40" s="8"/>
      <c r="M40" s="8"/>
      <c r="N40" s="8"/>
      <c r="O40" s="8"/>
      <c r="P40" s="8"/>
      <c r="Q40" s="5">
        <f t="shared" si="8"/>
        <v>0</v>
      </c>
      <c r="R40" s="8">
        <v>10</v>
      </c>
      <c r="S40" s="8">
        <v>4</v>
      </c>
      <c r="T40" s="8">
        <v>3</v>
      </c>
      <c r="U40" s="8">
        <v>0</v>
      </c>
      <c r="V40" s="8">
        <v>4</v>
      </c>
      <c r="W40" s="2">
        <f t="shared" si="9"/>
        <v>21</v>
      </c>
      <c r="X40" s="5">
        <f t="shared" si="10"/>
        <v>40</v>
      </c>
      <c r="Y40" s="5">
        <f t="shared" si="11"/>
        <v>0</v>
      </c>
      <c r="Z40" s="5">
        <f t="shared" si="12"/>
        <v>42</v>
      </c>
      <c r="AA40" s="34">
        <f t="shared" si="13"/>
        <v>82</v>
      </c>
    </row>
    <row r="41" spans="1:27" ht="25.5" x14ac:dyDescent="0.25">
      <c r="A41" s="13" t="s">
        <v>16</v>
      </c>
      <c r="B41" s="6" t="s">
        <v>17</v>
      </c>
      <c r="C41" s="21" t="s">
        <v>77</v>
      </c>
      <c r="D41" s="6" t="s">
        <v>54</v>
      </c>
      <c r="E41" s="6" t="s">
        <v>59</v>
      </c>
      <c r="F41" s="8">
        <v>0</v>
      </c>
      <c r="G41" s="8">
        <v>9</v>
      </c>
      <c r="H41" s="8">
        <v>0</v>
      </c>
      <c r="I41" s="8">
        <v>0</v>
      </c>
      <c r="J41" s="8">
        <v>5</v>
      </c>
      <c r="K41" s="2">
        <f t="shared" si="7"/>
        <v>14</v>
      </c>
      <c r="L41" s="8">
        <v>8</v>
      </c>
      <c r="M41" s="8">
        <v>10</v>
      </c>
      <c r="N41" s="8">
        <v>0</v>
      </c>
      <c r="O41" s="8">
        <v>0</v>
      </c>
      <c r="P41" s="8">
        <v>0</v>
      </c>
      <c r="Q41" s="5">
        <f t="shared" si="8"/>
        <v>18</v>
      </c>
      <c r="R41" s="8">
        <v>0</v>
      </c>
      <c r="S41" s="8">
        <v>0</v>
      </c>
      <c r="T41" s="8">
        <v>4</v>
      </c>
      <c r="U41" s="8">
        <v>0</v>
      </c>
      <c r="V41" s="8">
        <v>0</v>
      </c>
      <c r="W41" s="2">
        <f t="shared" si="9"/>
        <v>4</v>
      </c>
      <c r="X41" s="5">
        <f t="shared" si="10"/>
        <v>28</v>
      </c>
      <c r="Y41" s="5">
        <f t="shared" si="11"/>
        <v>36</v>
      </c>
      <c r="Z41" s="5">
        <f t="shared" si="12"/>
        <v>8</v>
      </c>
      <c r="AA41" s="34">
        <f t="shared" si="13"/>
        <v>72</v>
      </c>
    </row>
    <row r="42" spans="1:27" ht="25.5" x14ac:dyDescent="0.25">
      <c r="A42" s="13" t="s">
        <v>16</v>
      </c>
      <c r="B42" s="6" t="s">
        <v>17</v>
      </c>
      <c r="C42" s="21" t="s">
        <v>77</v>
      </c>
      <c r="D42" s="6" t="s">
        <v>49</v>
      </c>
      <c r="E42" s="6" t="s">
        <v>59</v>
      </c>
      <c r="F42" s="8"/>
      <c r="G42" s="8"/>
      <c r="H42" s="8"/>
      <c r="I42" s="8"/>
      <c r="J42" s="8"/>
      <c r="K42" s="2">
        <f t="shared" si="7"/>
        <v>0</v>
      </c>
      <c r="L42" s="8"/>
      <c r="M42" s="8"/>
      <c r="N42" s="8"/>
      <c r="O42" s="8"/>
      <c r="P42" s="8"/>
      <c r="Q42" s="5">
        <f t="shared" si="8"/>
        <v>0</v>
      </c>
      <c r="R42" s="8">
        <v>10</v>
      </c>
      <c r="S42" s="8">
        <v>4</v>
      </c>
      <c r="T42" s="8">
        <v>0</v>
      </c>
      <c r="U42" s="8">
        <v>6</v>
      </c>
      <c r="V42" s="8">
        <v>4</v>
      </c>
      <c r="W42" s="2">
        <f t="shared" si="9"/>
        <v>24</v>
      </c>
      <c r="X42" s="5">
        <f t="shared" si="10"/>
        <v>0</v>
      </c>
      <c r="Y42" s="5">
        <f t="shared" si="11"/>
        <v>0</v>
      </c>
      <c r="Z42" s="5">
        <f t="shared" si="12"/>
        <v>48</v>
      </c>
      <c r="AA42" s="34">
        <f t="shared" si="13"/>
        <v>48</v>
      </c>
    </row>
    <row r="43" spans="1:27" ht="25.5" x14ac:dyDescent="0.25">
      <c r="A43" s="13" t="s">
        <v>16</v>
      </c>
      <c r="B43" s="6" t="s">
        <v>17</v>
      </c>
      <c r="C43" s="21" t="s">
        <v>66</v>
      </c>
      <c r="D43" s="6" t="s">
        <v>51</v>
      </c>
      <c r="E43" s="6" t="s">
        <v>59</v>
      </c>
      <c r="F43" s="8">
        <v>2</v>
      </c>
      <c r="G43" s="8">
        <v>1</v>
      </c>
      <c r="H43" s="8">
        <v>1</v>
      </c>
      <c r="I43" s="8">
        <v>1</v>
      </c>
      <c r="J43" s="8">
        <v>1</v>
      </c>
      <c r="K43" s="2">
        <f t="shared" si="7"/>
        <v>6</v>
      </c>
      <c r="L43" s="8"/>
      <c r="M43" s="8"/>
      <c r="N43" s="8"/>
      <c r="O43" s="8"/>
      <c r="P43" s="8"/>
      <c r="Q43" s="5">
        <f t="shared" si="8"/>
        <v>0</v>
      </c>
      <c r="R43" s="8">
        <v>3</v>
      </c>
      <c r="S43" s="8">
        <v>1</v>
      </c>
      <c r="T43" s="8">
        <v>4</v>
      </c>
      <c r="U43" s="8">
        <v>2</v>
      </c>
      <c r="V43" s="8">
        <v>1</v>
      </c>
      <c r="W43" s="2">
        <f t="shared" si="9"/>
        <v>11</v>
      </c>
      <c r="X43" s="5">
        <f t="shared" si="10"/>
        <v>12</v>
      </c>
      <c r="Y43" s="5">
        <f t="shared" si="11"/>
        <v>0</v>
      </c>
      <c r="Z43" s="5">
        <f t="shared" si="12"/>
        <v>22</v>
      </c>
      <c r="AA43" s="34">
        <f t="shared" si="13"/>
        <v>34</v>
      </c>
    </row>
    <row r="44" spans="1:27" ht="25.5" x14ac:dyDescent="0.25">
      <c r="A44" s="13" t="s">
        <v>16</v>
      </c>
      <c r="B44" s="6" t="s">
        <v>17</v>
      </c>
      <c r="C44" s="21" t="s">
        <v>77</v>
      </c>
      <c r="D44" s="6" t="s">
        <v>55</v>
      </c>
      <c r="E44" s="6" t="s">
        <v>57</v>
      </c>
      <c r="F44" s="8"/>
      <c r="G44" s="8"/>
      <c r="H44" s="8"/>
      <c r="I44" s="8"/>
      <c r="J44" s="8"/>
      <c r="K44" s="2">
        <f t="shared" si="7"/>
        <v>0</v>
      </c>
      <c r="L44" s="8"/>
      <c r="M44" s="8"/>
      <c r="N44" s="8"/>
      <c r="O44" s="8"/>
      <c r="P44" s="8"/>
      <c r="Q44" s="5">
        <f t="shared" si="8"/>
        <v>0</v>
      </c>
      <c r="R44" s="8"/>
      <c r="S44" s="8"/>
      <c r="T44" s="8"/>
      <c r="U44" s="8"/>
      <c r="V44" s="8"/>
      <c r="W44" s="2">
        <f t="shared" si="9"/>
        <v>0</v>
      </c>
      <c r="X44" s="5">
        <f t="shared" si="10"/>
        <v>0</v>
      </c>
      <c r="Y44" s="5">
        <f t="shared" si="11"/>
        <v>0</v>
      </c>
      <c r="Z44" s="5">
        <f t="shared" si="12"/>
        <v>0</v>
      </c>
      <c r="AA44" s="34">
        <f t="shared" si="13"/>
        <v>0</v>
      </c>
    </row>
    <row r="45" spans="1:27" ht="26.25" thickBot="1" x14ac:dyDescent="0.3">
      <c r="A45" s="14" t="s">
        <v>16</v>
      </c>
      <c r="B45" s="15" t="s">
        <v>17</v>
      </c>
      <c r="C45" s="24" t="s">
        <v>77</v>
      </c>
      <c r="D45" s="15" t="s">
        <v>56</v>
      </c>
      <c r="E45" s="15" t="s">
        <v>57</v>
      </c>
      <c r="F45" s="16"/>
      <c r="G45" s="16"/>
      <c r="H45" s="16"/>
      <c r="I45" s="16"/>
      <c r="J45" s="16"/>
      <c r="K45" s="17">
        <f t="shared" si="7"/>
        <v>0</v>
      </c>
      <c r="L45" s="16"/>
      <c r="M45" s="16"/>
      <c r="N45" s="16"/>
      <c r="O45" s="16"/>
      <c r="P45" s="16"/>
      <c r="Q45" s="18">
        <f t="shared" si="8"/>
        <v>0</v>
      </c>
      <c r="R45" s="16"/>
      <c r="S45" s="16"/>
      <c r="T45" s="16"/>
      <c r="U45" s="16"/>
      <c r="V45" s="16"/>
      <c r="W45" s="17">
        <f t="shared" si="9"/>
        <v>0</v>
      </c>
      <c r="X45" s="18">
        <f t="shared" si="10"/>
        <v>0</v>
      </c>
      <c r="Y45" s="18">
        <f t="shared" si="11"/>
        <v>0</v>
      </c>
      <c r="Z45" s="18">
        <f t="shared" si="12"/>
        <v>0</v>
      </c>
      <c r="AA45" s="35">
        <f t="shared" si="13"/>
        <v>0</v>
      </c>
    </row>
  </sheetData>
  <autoFilter ref="A5:AA6"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3" showButton="0"/>
    <filterColumn colId="24" showButton="0"/>
    <sortState ref="A4:AK23">
      <sortCondition descending="1" ref="AA1:AA2"/>
    </sortState>
  </autoFilter>
  <sortState ref="A294:AK300">
    <sortCondition descending="1" ref="AA294:AA300"/>
  </sortState>
  <mergeCells count="10">
    <mergeCell ref="AA5:AA6"/>
    <mergeCell ref="F5:K5"/>
    <mergeCell ref="L5:Q5"/>
    <mergeCell ref="R5:W5"/>
    <mergeCell ref="X5:Z5"/>
    <mergeCell ref="E5:E6"/>
    <mergeCell ref="D5:D6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Россети СЗ</vt:lpstr>
    </vt:vector>
  </TitlesOfParts>
  <Company>ПАО Россети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Ярыш Юлия Валентиновна</dc:creator>
  <cp:lastModifiedBy>Котова Наталья Николаевна</cp:lastModifiedBy>
  <dcterms:created xsi:type="dcterms:W3CDTF">2022-03-28T09:19:34Z</dcterms:created>
  <dcterms:modified xsi:type="dcterms:W3CDTF">2023-02-20T13:55:42Z</dcterms:modified>
</cp:coreProperties>
</file>